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807E67FD-CCD6-4D50-9BA4-A7C363A860EF}" xr6:coauthVersionLast="46" xr6:coauthVersionMax="46" xr10:uidLastSave="{00000000-0000-0000-0000-000000000000}"/>
  <bookViews>
    <workbookView xWindow="17580" yWindow="2910" windowWidth="26880" windowHeight="14055" activeTab="2" xr2:uid="{3C9F5473-DE16-4676-BF01-EA06D0054CB1}"/>
  </bookViews>
  <sheets>
    <sheet name="Übung1" sheetId="1" r:id="rId1"/>
    <sheet name="Übung2" sheetId="2" r:id="rId2"/>
    <sheet name="Übung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D7" i="3"/>
  <c r="H3" i="2"/>
  <c r="E4" i="2"/>
  <c r="F4" i="2"/>
  <c r="E110" i="2"/>
  <c r="D110" i="2"/>
  <c r="D4" i="1"/>
  <c r="G3" i="1"/>
  <c r="D110" i="1"/>
</calcChain>
</file>

<file path=xl/sharedStrings.xml><?xml version="1.0" encoding="utf-8"?>
<sst xmlns="http://schemas.openxmlformats.org/spreadsheetml/2006/main" count="35" uniqueCount="20">
  <si>
    <t>Ergebnis</t>
  </si>
  <si>
    <t>🙂</t>
  </si>
  <si>
    <t>😕</t>
  </si>
  <si>
    <t>Preiskalkulation</t>
  </si>
  <si>
    <t>Einkaufspreis</t>
  </si>
  <si>
    <t>Faktor für Laufende Kosten</t>
  </si>
  <si>
    <t>ohne MwSt</t>
  </si>
  <si>
    <t>Gewinnzuschlag</t>
  </si>
  <si>
    <t>Hier wird wohl was falsch berechnet?</t>
  </si>
  <si>
    <t>inkl 20% MwSt</t>
  </si>
  <si>
    <t>Versandkosten</t>
  </si>
  <si>
    <t>Flächeninhaltsberrechnungen</t>
  </si>
  <si>
    <t>Rechteck</t>
  </si>
  <si>
    <t>Quadrat</t>
  </si>
  <si>
    <t>Rechtw. Dreieck</t>
  </si>
  <si>
    <t>Kreis</t>
  </si>
  <si>
    <t>a</t>
  </si>
  <si>
    <t>b</t>
  </si>
  <si>
    <t>pi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</si>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</sst>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#,##0.00\ &quot;€&quot;"/>
  </numFmts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172" fontId="0" fillId="0" borderId="1" xfId="0" applyNumberFormat="1" applyBorder="1"/>
    <xf numFmtId="172" fontId="0" fillId="0" borderId="0" xfId="0" applyNumberFormat="1"/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611E-C1AA-4F3D-877A-D4FC5DFB9CD3}">
  <dimension ref="A1:N110"/>
  <sheetViews>
    <sheetView topLeftCell="A97" zoomScale="110" zoomScaleNormal="110" workbookViewId="0">
      <selection activeCell="A110" sqref="A110:B110"/>
    </sheetView>
  </sheetViews>
  <sheetFormatPr baseColWidth="10" defaultRowHeight="15" x14ac:dyDescent="0.25"/>
  <cols>
    <col min="1" max="1" width="15.28515625" bestFit="1" customWidth="1"/>
    <col min="2" max="2" width="25.140625" bestFit="1" customWidth="1"/>
  </cols>
  <sheetData>
    <row r="1" spans="1:14" ht="15" customHeight="1" x14ac:dyDescent="0.25">
      <c r="A1" s="29" t="s">
        <v>3</v>
      </c>
      <c r="B1" s="29"/>
      <c r="G1" s="5" t="s">
        <v>0</v>
      </c>
      <c r="H1" s="6"/>
      <c r="I1" s="6"/>
      <c r="J1" s="9" t="s">
        <v>8</v>
      </c>
      <c r="K1" s="10"/>
      <c r="L1" s="10"/>
      <c r="M1" s="10"/>
      <c r="N1" s="11"/>
    </row>
    <row r="2" spans="1:14" ht="15" customHeight="1" x14ac:dyDescent="0.25">
      <c r="A2" s="29"/>
      <c r="B2" s="29"/>
      <c r="G2" s="7"/>
      <c r="H2" s="8"/>
      <c r="I2" s="8"/>
      <c r="J2" s="12"/>
      <c r="K2" s="13"/>
      <c r="L2" s="13"/>
      <c r="M2" s="13"/>
      <c r="N2" s="14"/>
    </row>
    <row r="3" spans="1:14" x14ac:dyDescent="0.25">
      <c r="A3" s="2" t="s">
        <v>4</v>
      </c>
      <c r="B3" s="2" t="s">
        <v>5</v>
      </c>
      <c r="C3" s="2" t="s">
        <v>7</v>
      </c>
      <c r="D3" s="2" t="s">
        <v>6</v>
      </c>
      <c r="E3" s="2" t="s">
        <v>9</v>
      </c>
      <c r="G3" s="18" t="str">
        <f>IF(AND(D4=C110,E4=D110),A110, B110)</f>
        <v>😕</v>
      </c>
      <c r="H3" s="19"/>
      <c r="I3" s="20"/>
      <c r="J3" s="12"/>
      <c r="K3" s="13"/>
      <c r="L3" s="13"/>
      <c r="M3" s="13"/>
      <c r="N3" s="14"/>
    </row>
    <row r="4" spans="1:14" x14ac:dyDescent="0.25">
      <c r="A4" s="1">
        <v>123</v>
      </c>
      <c r="B4" s="27">
        <v>1.35</v>
      </c>
      <c r="C4" s="27">
        <v>1.55</v>
      </c>
      <c r="D4" s="28">
        <f>A4*B4+C4</f>
        <v>167.60000000000002</v>
      </c>
      <c r="E4" s="27"/>
      <c r="G4" s="21"/>
      <c r="H4" s="22"/>
      <c r="I4" s="23"/>
      <c r="J4" s="12"/>
      <c r="K4" s="13"/>
      <c r="L4" s="13"/>
      <c r="M4" s="13"/>
      <c r="N4" s="14"/>
    </row>
    <row r="5" spans="1:14" x14ac:dyDescent="0.25">
      <c r="G5" s="21"/>
      <c r="H5" s="22"/>
      <c r="I5" s="23"/>
      <c r="J5" s="12"/>
      <c r="K5" s="13"/>
      <c r="L5" s="13"/>
      <c r="M5" s="13"/>
      <c r="N5" s="14"/>
    </row>
    <row r="6" spans="1:14" x14ac:dyDescent="0.25">
      <c r="G6" s="21"/>
      <c r="H6" s="22"/>
      <c r="I6" s="23"/>
      <c r="J6" s="12"/>
      <c r="K6" s="13"/>
      <c r="L6" s="13"/>
      <c r="M6" s="13"/>
      <c r="N6" s="14"/>
    </row>
    <row r="7" spans="1:14" x14ac:dyDescent="0.25">
      <c r="G7" s="21"/>
      <c r="H7" s="22"/>
      <c r="I7" s="23"/>
      <c r="J7" s="12"/>
      <c r="K7" s="13"/>
      <c r="L7" s="13"/>
      <c r="M7" s="13"/>
      <c r="N7" s="14"/>
    </row>
    <row r="8" spans="1:14" x14ac:dyDescent="0.25">
      <c r="G8" s="24"/>
      <c r="H8" s="25"/>
      <c r="I8" s="26"/>
      <c r="J8" s="15"/>
      <c r="K8" s="16"/>
      <c r="L8" s="16"/>
      <c r="M8" s="16"/>
      <c r="N8" s="17"/>
    </row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ht="15" customHeight="1" x14ac:dyDescent="0.25"/>
    <row r="15" spans="1:14" ht="15" customHeight="1" x14ac:dyDescent="0.25"/>
    <row r="16" spans="1:14" ht="21" customHeight="1" x14ac:dyDescent="0.25"/>
    <row r="110" spans="1:4" x14ac:dyDescent="0.25">
      <c r="A110" s="3" t="s">
        <v>1</v>
      </c>
      <c r="B110" s="3" t="s">
        <v>2</v>
      </c>
      <c r="C110">
        <v>257.3775</v>
      </c>
      <c r="D110">
        <f>C110*1.2</f>
        <v>308.85300000000001</v>
      </c>
    </row>
  </sheetData>
  <mergeCells count="4">
    <mergeCell ref="G1:I2"/>
    <mergeCell ref="J1:N8"/>
    <mergeCell ref="G3:I8"/>
    <mergeCell ref="A1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7EDC-B8B4-4A12-A03E-D8BC53BE936B}">
  <dimension ref="A1:O110"/>
  <sheetViews>
    <sheetView topLeftCell="A85" workbookViewId="0">
      <selection activeCell="A110" sqref="A110:C110"/>
    </sheetView>
  </sheetViews>
  <sheetFormatPr baseColWidth="10" defaultRowHeight="15" x14ac:dyDescent="0.25"/>
  <cols>
    <col min="1" max="1" width="12.85546875" bestFit="1" customWidth="1"/>
    <col min="2" max="2" width="14.28515625" bestFit="1" customWidth="1"/>
    <col min="3" max="3" width="25.140625" bestFit="1" customWidth="1"/>
    <col min="4" max="4" width="15.28515625" bestFit="1" customWidth="1"/>
    <col min="5" max="5" width="11" bestFit="1" customWidth="1"/>
    <col min="6" max="6" width="13.7109375" bestFit="1" customWidth="1"/>
  </cols>
  <sheetData>
    <row r="1" spans="1:15" x14ac:dyDescent="0.25">
      <c r="A1" s="29" t="s">
        <v>3</v>
      </c>
      <c r="B1" s="29"/>
      <c r="C1" s="29"/>
      <c r="H1" s="5" t="s">
        <v>0</v>
      </c>
      <c r="I1" s="6"/>
      <c r="J1" s="6"/>
      <c r="K1" s="9" t="s">
        <v>8</v>
      </c>
      <c r="L1" s="10"/>
      <c r="M1" s="10"/>
      <c r="N1" s="10"/>
      <c r="O1" s="11"/>
    </row>
    <row r="2" spans="1:15" x14ac:dyDescent="0.25">
      <c r="A2" s="29"/>
      <c r="B2" s="29"/>
      <c r="C2" s="29"/>
      <c r="H2" s="7"/>
      <c r="I2" s="8"/>
      <c r="J2" s="8"/>
      <c r="K2" s="12"/>
      <c r="L2" s="13"/>
      <c r="M2" s="13"/>
      <c r="N2" s="13"/>
      <c r="O2" s="14"/>
    </row>
    <row r="3" spans="1:15" x14ac:dyDescent="0.25">
      <c r="A3" s="2" t="s">
        <v>4</v>
      </c>
      <c r="B3" s="2" t="s">
        <v>10</v>
      </c>
      <c r="C3" s="2" t="s">
        <v>5</v>
      </c>
      <c r="D3" s="2" t="s">
        <v>7</v>
      </c>
      <c r="E3" s="2" t="s">
        <v>6</v>
      </c>
      <c r="F3" s="2" t="s">
        <v>9</v>
      </c>
      <c r="H3" s="18" t="str">
        <f>IF(AND(E4=D110,F4=E110),A110, C110)</f>
        <v>😕</v>
      </c>
      <c r="I3" s="19"/>
      <c r="J3" s="20"/>
      <c r="K3" s="12"/>
      <c r="L3" s="13"/>
      <c r="M3" s="13"/>
      <c r="N3" s="13"/>
      <c r="O3" s="14"/>
    </row>
    <row r="4" spans="1:15" x14ac:dyDescent="0.25">
      <c r="A4" s="1">
        <v>123</v>
      </c>
      <c r="B4" s="30">
        <v>5</v>
      </c>
      <c r="C4" s="27">
        <v>1.35</v>
      </c>
      <c r="D4" s="27">
        <v>1.55</v>
      </c>
      <c r="E4" s="28">
        <f>A4+C4*+B4*D4</f>
        <v>133.46250000000001</v>
      </c>
      <c r="F4" s="28">
        <f>E4*1.2</f>
        <v>160.155</v>
      </c>
      <c r="H4" s="21"/>
      <c r="I4" s="22"/>
      <c r="J4" s="23"/>
      <c r="K4" s="12"/>
      <c r="L4" s="13"/>
      <c r="M4" s="13"/>
      <c r="N4" s="13"/>
      <c r="O4" s="14"/>
    </row>
    <row r="5" spans="1:15" x14ac:dyDescent="0.25">
      <c r="E5" s="31"/>
      <c r="H5" s="21"/>
      <c r="I5" s="22"/>
      <c r="J5" s="23"/>
      <c r="K5" s="12"/>
      <c r="L5" s="13"/>
      <c r="M5" s="13"/>
      <c r="N5" s="13"/>
      <c r="O5" s="14"/>
    </row>
    <row r="6" spans="1:15" x14ac:dyDescent="0.25">
      <c r="H6" s="21"/>
      <c r="I6" s="22"/>
      <c r="J6" s="23"/>
      <c r="K6" s="12"/>
      <c r="L6" s="13"/>
      <c r="M6" s="13"/>
      <c r="N6" s="13"/>
      <c r="O6" s="14"/>
    </row>
    <row r="7" spans="1:15" x14ac:dyDescent="0.25">
      <c r="H7" s="21"/>
      <c r="I7" s="22"/>
      <c r="J7" s="23"/>
      <c r="K7" s="12"/>
      <c r="L7" s="13"/>
      <c r="M7" s="13"/>
      <c r="N7" s="13"/>
      <c r="O7" s="14"/>
    </row>
    <row r="8" spans="1:15" x14ac:dyDescent="0.25">
      <c r="H8" s="24"/>
      <c r="I8" s="25"/>
      <c r="J8" s="26"/>
      <c r="K8" s="15"/>
      <c r="L8" s="16"/>
      <c r="M8" s="16"/>
      <c r="N8" s="16"/>
      <c r="O8" s="17"/>
    </row>
    <row r="9" spans="1:15" ht="15" customHeight="1" x14ac:dyDescent="0.25"/>
    <row r="10" spans="1:15" ht="15" customHeight="1" x14ac:dyDescent="0.25"/>
    <row r="11" spans="1:15" ht="15" customHeight="1" x14ac:dyDescent="0.25"/>
    <row r="12" spans="1:15" ht="15" customHeight="1" x14ac:dyDescent="0.25"/>
    <row r="110" spans="1:5" x14ac:dyDescent="0.25">
      <c r="A110" s="3" t="s">
        <v>1</v>
      </c>
      <c r="B110" s="3"/>
      <c r="C110" s="3" t="s">
        <v>2</v>
      </c>
      <c r="D110" s="31">
        <f>(A4+B4)*C4*D4</f>
        <v>267.84000000000003</v>
      </c>
      <c r="E110" s="31">
        <f>D110*1.2</f>
        <v>321.40800000000002</v>
      </c>
    </row>
  </sheetData>
  <mergeCells count="4">
    <mergeCell ref="A1:C2"/>
    <mergeCell ref="H1:J2"/>
    <mergeCell ref="K1:O8"/>
    <mergeCell ref="H3:J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6FC3-6B45-4FF7-9BD3-6CE2929A6BDD}">
  <dimension ref="A1:O110"/>
  <sheetViews>
    <sheetView tabSelected="1" workbookViewId="0">
      <selection activeCell="F13" sqref="F13"/>
    </sheetView>
  </sheetViews>
  <sheetFormatPr baseColWidth="10" defaultRowHeight="15" x14ac:dyDescent="0.25"/>
  <cols>
    <col min="1" max="1" width="15.28515625" style="4" bestFit="1" customWidth="1"/>
    <col min="2" max="3" width="11.42578125" style="4"/>
  </cols>
  <sheetData>
    <row r="1" spans="1:15" x14ac:dyDescent="0.25">
      <c r="A1" s="35" t="s">
        <v>11</v>
      </c>
      <c r="B1" s="35"/>
      <c r="C1" s="35"/>
      <c r="E1" s="31"/>
      <c r="H1" s="5" t="s">
        <v>0</v>
      </c>
      <c r="I1" s="6"/>
      <c r="J1" s="6"/>
      <c r="K1" s="9" t="s">
        <v>8</v>
      </c>
      <c r="L1" s="10"/>
      <c r="M1" s="10"/>
      <c r="N1" s="10"/>
      <c r="O1" s="11"/>
    </row>
    <row r="2" spans="1:15" x14ac:dyDescent="0.25">
      <c r="A2" s="35"/>
      <c r="B2" s="36"/>
      <c r="C2" s="36"/>
      <c r="H2" s="7"/>
      <c r="I2" s="8"/>
      <c r="J2" s="8"/>
      <c r="K2" s="12"/>
      <c r="L2" s="13"/>
      <c r="M2" s="13"/>
      <c r="N2" s="13"/>
      <c r="O2" s="14"/>
    </row>
    <row r="3" spans="1:15" ht="14.25" customHeight="1" x14ac:dyDescent="0.25">
      <c r="A3" s="32"/>
      <c r="B3" s="38" t="s">
        <v>16</v>
      </c>
      <c r="C3" s="38" t="s">
        <v>17</v>
      </c>
      <c r="D3" s="2" t="s">
        <v>18</v>
      </c>
      <c r="E3" s="38" t="s">
        <v>19</v>
      </c>
      <c r="F3" s="38" t="s">
        <v>0</v>
      </c>
      <c r="H3" s="33"/>
      <c r="I3" s="34"/>
      <c r="J3" s="34"/>
      <c r="K3" s="12"/>
      <c r="L3" s="13"/>
      <c r="M3" s="13"/>
      <c r="N3" s="13"/>
      <c r="O3" s="14"/>
    </row>
    <row r="4" spans="1:15" x14ac:dyDescent="0.25">
      <c r="A4" s="1" t="s">
        <v>12</v>
      </c>
      <c r="B4" s="1">
        <v>5</v>
      </c>
      <c r="C4" s="1">
        <v>10</v>
      </c>
      <c r="D4" s="1"/>
      <c r="E4" s="1"/>
      <c r="F4" s="1"/>
      <c r="H4" s="18" t="str">
        <f>IF(AND(F4=B4*C4,F5=B5*B5,F6=(B6*C6)/2,F7=D7*E7*E7),A110, B110)</f>
        <v>😕</v>
      </c>
      <c r="I4" s="19"/>
      <c r="J4" s="20"/>
      <c r="K4" s="12"/>
      <c r="L4" s="13"/>
      <c r="M4" s="13"/>
      <c r="N4" s="13"/>
      <c r="O4" s="14"/>
    </row>
    <row r="5" spans="1:15" x14ac:dyDescent="0.25">
      <c r="A5" s="1" t="s">
        <v>13</v>
      </c>
      <c r="B5" s="1">
        <v>5</v>
      </c>
      <c r="C5" s="1"/>
      <c r="D5" s="1"/>
      <c r="E5" s="1"/>
      <c r="F5" s="1"/>
      <c r="H5" s="21"/>
      <c r="I5" s="22"/>
      <c r="J5" s="23"/>
      <c r="K5" s="12"/>
      <c r="L5" s="13"/>
      <c r="M5" s="13"/>
      <c r="N5" s="13"/>
      <c r="O5" s="14"/>
    </row>
    <row r="6" spans="1:15" x14ac:dyDescent="0.25">
      <c r="A6" s="37" t="s">
        <v>14</v>
      </c>
      <c r="B6" s="37">
        <v>25</v>
      </c>
      <c r="C6" s="37">
        <v>5</v>
      </c>
      <c r="D6" s="1"/>
      <c r="E6" s="1"/>
      <c r="F6" s="1"/>
      <c r="H6" s="21"/>
      <c r="I6" s="22"/>
      <c r="J6" s="23"/>
      <c r="K6" s="12"/>
      <c r="L6" s="13"/>
      <c r="M6" s="13"/>
      <c r="N6" s="13"/>
      <c r="O6" s="14"/>
    </row>
    <row r="7" spans="1:15" x14ac:dyDescent="0.25">
      <c r="A7" s="37" t="s">
        <v>15</v>
      </c>
      <c r="B7" s="37"/>
      <c r="C7" s="37"/>
      <c r="D7" s="1">
        <f>PI()</f>
        <v>3.1415926535897931</v>
      </c>
      <c r="E7" s="1">
        <v>5</v>
      </c>
      <c r="F7" s="1"/>
      <c r="H7" s="21"/>
      <c r="I7" s="22"/>
      <c r="J7" s="23"/>
      <c r="K7" s="12"/>
      <c r="L7" s="13"/>
      <c r="M7" s="13"/>
      <c r="N7" s="13"/>
      <c r="O7" s="14"/>
    </row>
    <row r="8" spans="1:15" x14ac:dyDescent="0.25">
      <c r="H8" s="21"/>
      <c r="I8" s="22"/>
      <c r="J8" s="23"/>
      <c r="K8" s="12"/>
      <c r="L8" s="13"/>
      <c r="M8" s="13"/>
      <c r="N8" s="13"/>
      <c r="O8" s="14"/>
    </row>
    <row r="9" spans="1:15" x14ac:dyDescent="0.25">
      <c r="H9" s="24"/>
      <c r="I9" s="25"/>
      <c r="J9" s="26"/>
      <c r="K9" s="15"/>
      <c r="L9" s="16"/>
      <c r="M9" s="16"/>
      <c r="N9" s="16"/>
      <c r="O9" s="17"/>
    </row>
    <row r="110" spans="1:2" x14ac:dyDescent="0.25">
      <c r="A110" s="3" t="s">
        <v>1</v>
      </c>
      <c r="B110" s="3" t="s">
        <v>2</v>
      </c>
    </row>
  </sheetData>
  <mergeCells count="4">
    <mergeCell ref="A1:C2"/>
    <mergeCell ref="K1:O9"/>
    <mergeCell ref="H1:J2"/>
    <mergeCell ref="H4:J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Übung1</vt:lpstr>
      <vt:lpstr>Übung2</vt:lpstr>
      <vt:lpstr>Übung3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2021-03-15T08:40:56Z</dcterms:created>
  <dcterms:modified xsi:type="dcterms:W3CDTF">2021-03-16T14:24:56Z</dcterms:modified>
</cp:coreProperties>
</file>